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  <sheet xmlns:r="http://schemas.openxmlformats.org/officeDocument/2006/relationships" name="Kennzahlen" sheetId="2" state="visible" r:id="rId2"/>
    <sheet xmlns:r="http://schemas.openxmlformats.org/officeDocument/2006/relationships" name="Zählweise" sheetId="3" state="visible" r:id="rId3"/>
  </sheets>
  <definedNames>
    <definedName name="_xlnm._FilterDatabase" localSheetId="0" hidden="1">'Plan'!$A$7:$G$20</definedName>
    <definedName name="_xlnm._FilterDatabase" localSheetId="1" hidden="1">'Kennzahlen'!$A$6:$J$22</definedName>
    <definedName name="_xlnm._FilterDatabase" localSheetId="2" hidden="1">'Zählweise'!$A$11:$K$27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61C50"/>
      <sz val="14"/>
    </font>
    <font>
      <color rgb="00626987"/>
      <sz val="8"/>
    </font>
    <font>
      <i val="1"/>
      <color rgb="002B365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1C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2" customWidth="1" min="3" max="3"/>
    <col width="46" customWidth="1" min="4" max="4"/>
    <col width="18" customWidth="1" min="5" max="5"/>
    <col width="12" customWidth="1" min="6" max="6"/>
    <col width="32" customWidth="1" min="7" max="7"/>
  </cols>
  <sheetData>
    <row r="1">
      <c r="A1" s="1" t="inlineStr">
        <is>
          <t>90-Tage-Plan Neukundengewinnung mit Wochenzielen</t>
        </is>
      </c>
    </row>
    <row r="2">
      <c r="A2" s="2" t="inlineStr">
        <is>
          <t>saleswise.io · Christoph Weingärtner, Neukunden-System 90 · Stand Oktober 2026</t>
        </is>
      </c>
    </row>
    <row r="4">
      <c r="A4" s="3" t="inlineStr">
        <is>
          <t>Der Plan funktioniert mit eigenem Team und mit einem externen System. Die Wochen eins und zwei entscheiden über alles danach; wer sie überspringt, holt sie später teuer nach.</t>
        </is>
      </c>
    </row>
    <row r="5">
      <c r="A5" s="3" t="inlineStr">
        <is>
          <t>Trag je Woche ein, wer verantwortlich ist, und setz den Status (offen, läuft, erledigt, verschoben). Schritte und Ergebnisse stammen aus dem 90-Tage-Plan im Artikel; die Aufteilung der Doppelwochen auf einzelne Wochen ist ein Vorschlag.</t>
        </is>
      </c>
    </row>
    <row r="6">
      <c r="A6" s="3" t="inlineStr">
        <is>
          <t>Für ein eigenes Team: In den Wochen 1 bis 4 eine Person halbtags einplanen (Einschätzung, kein Messwert). Beim Neukunden-System 90 liegt dein Aufwand neben den Gesprächen bei etwa vier Stunden in 90 Tagen.</t>
        </is>
      </c>
    </row>
    <row r="7">
      <c r="A7" s="4" t="inlineStr">
        <is>
          <t>Woche</t>
        </is>
      </c>
      <c r="B7" s="4" t="inlineStr">
        <is>
          <t>Phase</t>
        </is>
      </c>
      <c r="C7" s="4" t="inlineStr">
        <is>
          <t>Schritt</t>
        </is>
      </c>
      <c r="D7" s="4" t="inlineStr">
        <is>
          <t>Ergebnis</t>
        </is>
      </c>
      <c r="E7" s="4" t="inlineStr">
        <is>
          <t>Verantwortlich</t>
        </is>
      </c>
      <c r="F7" s="4" t="inlineStr">
        <is>
          <t>Status</t>
        </is>
      </c>
      <c r="G7" s="4" t="inlineStr">
        <is>
          <t>Notizen</t>
        </is>
      </c>
    </row>
    <row r="8">
      <c r="A8" s="5" t="n">
        <v>1</v>
      </c>
      <c r="B8" s="5" t="inlineStr">
        <is>
          <t>Fundament</t>
        </is>
      </c>
      <c r="C8" s="5" t="inlineStr">
        <is>
          <t>Ideal Customer Profile festlegen, drei Kundeninterviews führen, Positionierung schriftlich fassen</t>
        </is>
      </c>
      <c r="D8" s="5" t="inlineStr">
        <is>
          <t>Zielkundenprofil mit Anlass, Verhaltenstreibern und Einwänden</t>
        </is>
      </c>
      <c r="E8" s="5" t="n"/>
      <c r="F8" s="5" t="n"/>
      <c r="G8" s="5" t="n"/>
    </row>
    <row r="9">
      <c r="A9" s="5" t="n">
        <v>2</v>
      </c>
      <c r="B9" s="5" t="inlineStr">
        <is>
          <t>Fundament</t>
        </is>
      </c>
      <c r="C9" s="5" t="inlineStr">
        <is>
          <t>Signale definieren, Zielkundenliste aus Unternehmensdaten bauen, rechtlichen Rahmen schriftlich klären, Sende-Infrastruktur und Landingpage einrichten</t>
        </is>
      </c>
      <c r="D9" s="5" t="inlineStr">
        <is>
          <t>Liste mit Anlass, Entscheider und Datenquelle je Unternehmen</t>
        </is>
      </c>
      <c r="E9" s="5" t="n"/>
      <c r="F9" s="5" t="n"/>
      <c r="G9" s="5" t="n"/>
    </row>
    <row r="10">
      <c r="A10" s="5" t="n">
        <v>3</v>
      </c>
      <c r="B10" s="5" t="inlineStr">
        <is>
          <t>Welle 1</t>
        </is>
      </c>
      <c r="C10" s="5" t="inlineStr">
        <is>
          <t>Erste Welle: Ansprache je Unternehmen einzeln schreiben und prüfen, Welle freigeben und versenden</t>
        </is>
      </c>
      <c r="D10" s="5" t="inlineStr">
        <is>
          <t>Erste Antworten</t>
        </is>
      </c>
      <c r="E10" s="5" t="n"/>
      <c r="F10" s="5" t="n"/>
      <c r="G10" s="5" t="n"/>
    </row>
    <row r="11">
      <c r="A11" s="5" t="n">
        <v>4</v>
      </c>
      <c r="B11" s="5" t="inlineStr">
        <is>
          <t>Welle 1</t>
        </is>
      </c>
      <c r="C11" s="5" t="inlineStr">
        <is>
          <t>Warme Kontakte anrufen, nachfassen (vier bis sieben Arbeitstage Abstand, jede Nachricht mit etwas Neuem), Widersprüche auf die Sperrliste</t>
        </is>
      </c>
      <c r="D11" s="5" t="inlineStr">
        <is>
          <t>Erste Termine im Kalender</t>
        </is>
      </c>
      <c r="E11" s="5" t="n"/>
      <c r="F11" s="5" t="n"/>
      <c r="G11" s="5" t="n"/>
    </row>
    <row r="12">
      <c r="A12" s="5" t="n">
        <v>5</v>
      </c>
      <c r="B12" s="5" t="inlineStr">
        <is>
          <t>Auswerten</t>
        </is>
      </c>
      <c r="C12" s="5" t="inlineStr">
        <is>
          <t>Welle 1 auswerten: Antworten, Gespräche, Absagen je Signal</t>
        </is>
      </c>
      <c r="D12" s="5" t="inlineStr">
        <is>
          <t>Kennzahlen je Signal</t>
        </is>
      </c>
      <c r="E12" s="5" t="n"/>
      <c r="F12" s="5" t="n"/>
      <c r="G12" s="5" t="n"/>
    </row>
    <row r="13">
      <c r="A13" s="5" t="n">
        <v>6</v>
      </c>
      <c r="B13" s="5" t="inlineStr">
        <is>
          <t>Auswerten</t>
        </is>
      </c>
      <c r="C13" s="5" t="inlineStr">
        <is>
          <t>Ansprache nachschärfen, Briefing-Vorlage für Gespräche erstellen (Anlass, Signale, Rolle, Buying Center)</t>
        </is>
      </c>
      <c r="D13" s="5" t="inlineStr">
        <is>
          <t>Überarbeitete Ansprache, Briefing-Vorlage</t>
        </is>
      </c>
      <c r="E13" s="5" t="n"/>
      <c r="F13" s="5" t="n"/>
      <c r="G13" s="5" t="n"/>
    </row>
    <row r="14">
      <c r="A14" s="5" t="n">
        <v>7</v>
      </c>
      <c r="B14" s="5" t="inlineStr">
        <is>
          <t>Welle 2</t>
        </is>
      </c>
      <c r="C14" s="5" t="inlineStr">
        <is>
          <t>Zweite Welle versenden, LinkedIn-Serie aus der Positionierung starten</t>
        </is>
      </c>
      <c r="D14" s="5" t="inlineStr">
        <is>
          <t>Gleichmäßiger Fluss qualifizierter Gespräche</t>
        </is>
      </c>
      <c r="E14" s="5" t="n"/>
      <c r="F14" s="5" t="n"/>
      <c r="G14" s="5" t="n"/>
    </row>
    <row r="15">
      <c r="A15" s="5" t="n">
        <v>8</v>
      </c>
      <c r="B15" s="5" t="inlineStr">
        <is>
          <t>Welle 2</t>
        </is>
      </c>
      <c r="C15" s="5" t="inlineStr">
        <is>
          <t>Erinnerungsanzeigen nur für Besucher der Landingpage, nachfassen, Antworten sortieren</t>
        </is>
      </c>
      <c r="D15" s="5" t="inlineStr">
        <is>
          <t>Termine mit Briefing im Kalender</t>
        </is>
      </c>
      <c r="E15" s="5" t="n"/>
      <c r="F15" s="5" t="n"/>
      <c r="G15" s="5" t="n"/>
    </row>
    <row r="16">
      <c r="A16" s="5" t="n">
        <v>9</v>
      </c>
      <c r="B16" s="5" t="inlineStr">
        <is>
          <t>Gespräche</t>
        </is>
      </c>
      <c r="C16" s="5" t="inlineStr">
        <is>
          <t>Erstgespräche führen (30 Minuten, Briefing vorher), qualifizieren, nächste Schritte mit Datum</t>
        </is>
      </c>
      <c r="D16" s="5" t="inlineStr">
        <is>
          <t>Angebote bei Entscheidern mit Anlass</t>
        </is>
      </c>
      <c r="E16" s="5" t="n"/>
      <c r="F16" s="5" t="n"/>
      <c r="G16" s="5" t="n"/>
    </row>
    <row r="17">
      <c r="A17" s="5" t="n">
        <v>10</v>
      </c>
      <c r="B17" s="5" t="inlineStr">
        <is>
          <t>Gespräche</t>
        </is>
      </c>
      <c r="C17" s="5" t="inlineStr">
        <is>
          <t>Erste Angebote, Nachbereitung innerhalb von 24 Stunden, Buying Center je Unternehmen klären</t>
        </is>
      </c>
      <c r="D17" s="5" t="inlineStr">
        <is>
          <t>Angebote mit Folgetermin</t>
        </is>
      </c>
      <c r="E17" s="5" t="n"/>
      <c r="F17" s="5" t="n"/>
      <c r="G17" s="5" t="n"/>
    </row>
    <row r="18">
      <c r="A18" s="5" t="n">
        <v>11</v>
      </c>
      <c r="B18" s="5" t="inlineStr">
        <is>
          <t>Welle 3</t>
        </is>
      </c>
      <c r="C18" s="5" t="inlineStr">
        <is>
          <t>Dritte Welle, offene Angebote nachfassen</t>
        </is>
      </c>
      <c r="D18" s="5" t="inlineStr">
        <is>
          <t>Zehn qualifizierte Gespräche erreicht oder Lücke benannt</t>
        </is>
      </c>
      <c r="E18" s="5" t="n"/>
      <c r="F18" s="5" t="n"/>
      <c r="G18" s="5" t="n"/>
    </row>
    <row r="19">
      <c r="A19" s="5" t="n">
        <v>12</v>
      </c>
      <c r="B19" s="5" t="inlineStr">
        <is>
          <t>Welle 3</t>
        </is>
      </c>
      <c r="C19" s="5" t="inlineStr">
        <is>
          <t>Einwände auswerten, Ansprache und Zielkundenprofil anpassen</t>
        </is>
      </c>
      <c r="D19" s="5" t="inlineStr">
        <is>
          <t>Angepasstes Profil und Ansprache für die nächste Welle</t>
        </is>
      </c>
      <c r="E19" s="5" t="n"/>
      <c r="F19" s="5" t="n"/>
      <c r="G19" s="5" t="n"/>
    </row>
    <row r="20">
      <c r="A20" s="5" t="n">
        <v>13</v>
      </c>
      <c r="B20" s="5" t="inlineStr">
        <is>
          <t>Bilanz</t>
        </is>
      </c>
      <c r="C20" s="5" t="inlineStr">
        <is>
          <t>Kosten je Gespräch, Abschlussquote, Umsatz aus 90 Tagen, Entscheidung über Fortsetzung, Übergabe oder Schluss</t>
        </is>
      </c>
      <c r="D20" s="5" t="inlineStr">
        <is>
          <t>Entscheidungsgrundlage mit echten Zahlen</t>
        </is>
      </c>
      <c r="E20" s="5" t="n"/>
      <c r="F20" s="5" t="n"/>
      <c r="G20" s="5" t="n"/>
    </row>
    <row r="22">
      <c r="A22" s="3" t="inlineStr">
        <is>
          <t>Beim Neukunden-System 90 laufen die Wochen eins und zwei als Kickoff, Interviews und Einrichtung, ab Woche drei geht die erste Welle raus, und am Tag 90 steht der Garantie-Check: zehn qualifizierte Gespräche erreicht oder Weiterarbeit ohne Honorar, bis sie stattgefunden haben (Stand Oktober 2026).</t>
        </is>
      </c>
    </row>
    <row r="23">
      <c r="A23" s="3" t="inlineStr">
        <is>
          <t>Drei Regeln halten den Plan sauber: Nachrichten werden einzeln geschrieben, auch wenn das langsamer ist. Nach zwei Nachfass-Schritten ohne Antwort kommt der Kontakt für drei Monate auf Pause; ein Widerspruch führt sofort auf die Sperrliste. Jedes Erstgespräch bekommt vorher ein Briefing.</t>
        </is>
      </c>
    </row>
    <row r="24">
      <c r="A24" s="3" t="inlineStr">
        <is>
          <t>Ausführlich im Artikel: https://saleswise.io/blog/neukundengewinnung-b2b/ · Outbound oder Inbound: https://saleswise.io/blog/outbound-vs-inbound-b2b/ · Rollen im Buying Center: https://saleswise.io/blog/buying-center-b2b/ · KI im Ablauf: https://saleswise.io/blog/ki-im-vertrieb-hyperpersonalisierung/</t>
        </is>
      </c>
    </row>
  </sheetData>
  <autoFilter ref="A7:G20"/>
  <dataValidations count="1">
    <dataValidation sqref="F8:F20" showDropDown="0" showInputMessage="0" showErrorMessage="0" allowBlank="1" type="list">
      <formula1>"offen,läuft,erledigt,verschoben"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12" customWidth="1" min="3" max="3"/>
    <col width="14" customWidth="1" min="4" max="4"/>
    <col width="16" customWidth="1" min="5" max="5"/>
    <col width="14" customWidth="1" min="6" max="6"/>
    <col width="14" customWidth="1" min="7" max="7"/>
    <col width="14" customWidth="1" min="8" max="8"/>
    <col width="16" customWidth="1" min="9" max="9"/>
    <col width="18" customWidth="1" min="10" max="10"/>
  </cols>
  <sheetData>
    <row r="1">
      <c r="A1" s="1" t="inlineStr">
        <is>
          <t>90-Tage-Plan Neukundengewinnung mit Wochenzielen</t>
        </is>
      </c>
    </row>
    <row r="2">
      <c r="A2" s="2" t="inlineStr">
        <is>
          <t>saleswise.io · Christoph Weingärtner, Neukunden-System 90 · Stand Oktober 2026</t>
        </is>
      </c>
    </row>
    <row r="4">
      <c r="A4" s="3" t="inlineStr">
        <is>
          <t>Trag je Woche die Zahlen ein; die Quoten rechnen sich automatisch. Gezählt wird nur, was stattgefunden hat: Ein Termin steht unter „wahrgenommen“ erst, wenn das Gespräch geführt wurde, und unter „qualifiziert“ nur nach der Zählweise im dritten Blatt.</t>
        </is>
      </c>
    </row>
    <row r="5">
      <c r="A5" s="3" t="inlineStr">
        <is>
          <t>Lies die Zahlen von hinten: Kommen Antworten, aber keine Termine, stimmt der Nutzen-Satz nicht. Werden Termine vereinbart, aber nicht wahrgenommen, fehlt der Anlass oder die Bestätigung. Kommen keine Antworten, stimmt die Liste nicht. Nach vier Wochen änderst du eine Stellschraube, nicht drei.</t>
        </is>
      </c>
    </row>
    <row r="6">
      <c r="A6" s="4" t="inlineStr">
        <is>
          <t>Woche</t>
        </is>
      </c>
      <c r="B6" s="4" t="inlineStr">
        <is>
          <t>Angeschriebene Unternehmen</t>
        </is>
      </c>
      <c r="C6" s="4" t="inlineStr">
        <is>
          <t>Antworten</t>
        </is>
      </c>
      <c r="D6" s="4" t="inlineStr">
        <is>
          <t>Termine vereinbart</t>
        </is>
      </c>
      <c r="E6" s="4" t="inlineStr">
        <is>
          <t>Termine wahrgenommen</t>
        </is>
      </c>
      <c r="F6" s="4" t="inlineStr">
        <is>
          <t>Davon qualifiziert</t>
        </is>
      </c>
      <c r="G6" s="4" t="inlineStr">
        <is>
          <t>Antwortquote in Prozent</t>
        </is>
      </c>
      <c r="H6" s="4" t="inlineStr">
        <is>
          <t>Terminquote in Prozent</t>
        </is>
      </c>
      <c r="I6" s="4" t="inlineStr">
        <is>
          <t>Erscheinensquote in Prozent</t>
        </is>
      </c>
      <c r="J6" s="4" t="inlineStr">
        <is>
          <t>Qualifizierungsquote in Prozent</t>
        </is>
      </c>
    </row>
    <row r="7">
      <c r="A7" s="5" t="n">
        <v>1</v>
      </c>
      <c r="B7" s="5" t="n"/>
      <c r="C7" s="5" t="n"/>
      <c r="D7" s="5" t="n"/>
      <c r="E7" s="5" t="n"/>
      <c r="F7" s="5" t="n"/>
      <c r="G7" s="5">
        <f>IF(OR(B7="",B7=0),"",ROUND(C7/B7*100,0))</f>
        <v/>
      </c>
      <c r="H7" s="5">
        <f>IF(OR(B7="",B7=0),"",ROUND(D7/B7*100,0))</f>
        <v/>
      </c>
      <c r="I7" s="5">
        <f>IF(OR(D7="",D7=0),"",ROUND(E7/D7*100,0))</f>
        <v/>
      </c>
      <c r="J7" s="5">
        <f>IF(OR(E7="",E7=0),"",ROUND(F7/E7*100,0))</f>
        <v/>
      </c>
    </row>
    <row r="8">
      <c r="A8" s="5" t="n">
        <v>2</v>
      </c>
      <c r="B8" s="5" t="n"/>
      <c r="C8" s="5" t="n"/>
      <c r="D8" s="5" t="n"/>
      <c r="E8" s="5" t="n"/>
      <c r="F8" s="5" t="n"/>
      <c r="G8" s="5">
        <f>IF(OR(B8="",B8=0),"",ROUND(C8/B8*100,0))</f>
        <v/>
      </c>
      <c r="H8" s="5">
        <f>IF(OR(B8="",B8=0),"",ROUND(D8/B8*100,0))</f>
        <v/>
      </c>
      <c r="I8" s="5">
        <f>IF(OR(D8="",D8=0),"",ROUND(E8/D8*100,0))</f>
        <v/>
      </c>
      <c r="J8" s="5">
        <f>IF(OR(E8="",E8=0),"",ROUND(F8/E8*100,0))</f>
        <v/>
      </c>
    </row>
    <row r="9">
      <c r="A9" s="5" t="n">
        <v>3</v>
      </c>
      <c r="B9" s="5" t="n"/>
      <c r="C9" s="5" t="n"/>
      <c r="D9" s="5" t="n"/>
      <c r="E9" s="5" t="n"/>
      <c r="F9" s="5" t="n"/>
      <c r="G9" s="5">
        <f>IF(OR(B9="",B9=0),"",ROUND(C9/B9*100,0))</f>
        <v/>
      </c>
      <c r="H9" s="5">
        <f>IF(OR(B9="",B9=0),"",ROUND(D9/B9*100,0))</f>
        <v/>
      </c>
      <c r="I9" s="5">
        <f>IF(OR(D9="",D9=0),"",ROUND(E9/D9*100,0))</f>
        <v/>
      </c>
      <c r="J9" s="5">
        <f>IF(OR(E9="",E9=0),"",ROUND(F9/E9*100,0))</f>
        <v/>
      </c>
    </row>
    <row r="10">
      <c r="A10" s="5" t="n">
        <v>4</v>
      </c>
      <c r="B10" s="5" t="n"/>
      <c r="C10" s="5" t="n"/>
      <c r="D10" s="5" t="n"/>
      <c r="E10" s="5" t="n"/>
      <c r="F10" s="5" t="n"/>
      <c r="G10" s="5">
        <f>IF(OR(B10="",B10=0),"",ROUND(C10/B10*100,0))</f>
        <v/>
      </c>
      <c r="H10" s="5">
        <f>IF(OR(B10="",B10=0),"",ROUND(D10/B10*100,0))</f>
        <v/>
      </c>
      <c r="I10" s="5">
        <f>IF(OR(D10="",D10=0),"",ROUND(E10/D10*100,0))</f>
        <v/>
      </c>
      <c r="J10" s="5">
        <f>IF(OR(E10="",E10=0),"",ROUND(F10/E10*100,0))</f>
        <v/>
      </c>
    </row>
    <row r="11">
      <c r="A11" s="5" t="n">
        <v>5</v>
      </c>
      <c r="B11" s="5" t="n"/>
      <c r="C11" s="5" t="n"/>
      <c r="D11" s="5" t="n"/>
      <c r="E11" s="5" t="n"/>
      <c r="F11" s="5" t="n"/>
      <c r="G11" s="5">
        <f>IF(OR(B11="",B11=0),"",ROUND(C11/B11*100,0))</f>
        <v/>
      </c>
      <c r="H11" s="5">
        <f>IF(OR(B11="",B11=0),"",ROUND(D11/B11*100,0))</f>
        <v/>
      </c>
      <c r="I11" s="5">
        <f>IF(OR(D11="",D11=0),"",ROUND(E11/D11*100,0))</f>
        <v/>
      </c>
      <c r="J11" s="5">
        <f>IF(OR(E11="",E11=0),"",ROUND(F11/E11*100,0))</f>
        <v/>
      </c>
    </row>
    <row r="12">
      <c r="A12" s="5" t="n">
        <v>6</v>
      </c>
      <c r="B12" s="5" t="n"/>
      <c r="C12" s="5" t="n"/>
      <c r="D12" s="5" t="n"/>
      <c r="E12" s="5" t="n"/>
      <c r="F12" s="5" t="n"/>
      <c r="G12" s="5">
        <f>IF(OR(B12="",B12=0),"",ROUND(C12/B12*100,0))</f>
        <v/>
      </c>
      <c r="H12" s="5">
        <f>IF(OR(B12="",B12=0),"",ROUND(D12/B12*100,0))</f>
        <v/>
      </c>
      <c r="I12" s="5">
        <f>IF(OR(D12="",D12=0),"",ROUND(E12/D12*100,0))</f>
        <v/>
      </c>
      <c r="J12" s="5">
        <f>IF(OR(E12="",E12=0),"",ROUND(F12/E12*100,0))</f>
        <v/>
      </c>
    </row>
    <row r="13">
      <c r="A13" s="5" t="n">
        <v>7</v>
      </c>
      <c r="B13" s="5" t="n"/>
      <c r="C13" s="5" t="n"/>
      <c r="D13" s="5" t="n"/>
      <c r="E13" s="5" t="n"/>
      <c r="F13" s="5" t="n"/>
      <c r="G13" s="5">
        <f>IF(OR(B13="",B13=0),"",ROUND(C13/B13*100,0))</f>
        <v/>
      </c>
      <c r="H13" s="5">
        <f>IF(OR(B13="",B13=0),"",ROUND(D13/B13*100,0))</f>
        <v/>
      </c>
      <c r="I13" s="5">
        <f>IF(OR(D13="",D13=0),"",ROUND(E13/D13*100,0))</f>
        <v/>
      </c>
      <c r="J13" s="5">
        <f>IF(OR(E13="",E13=0),"",ROUND(F13/E13*100,0))</f>
        <v/>
      </c>
    </row>
    <row r="14">
      <c r="A14" s="5" t="n">
        <v>8</v>
      </c>
      <c r="B14" s="5" t="n"/>
      <c r="C14" s="5" t="n"/>
      <c r="D14" s="5" t="n"/>
      <c r="E14" s="5" t="n"/>
      <c r="F14" s="5" t="n"/>
      <c r="G14" s="5">
        <f>IF(OR(B14="",B14=0),"",ROUND(C14/B14*100,0))</f>
        <v/>
      </c>
      <c r="H14" s="5">
        <f>IF(OR(B14="",B14=0),"",ROUND(D14/B14*100,0))</f>
        <v/>
      </c>
      <c r="I14" s="5">
        <f>IF(OR(D14="",D14=0),"",ROUND(E14/D14*100,0))</f>
        <v/>
      </c>
      <c r="J14" s="5">
        <f>IF(OR(E14="",E14=0),"",ROUND(F14/E14*100,0))</f>
        <v/>
      </c>
    </row>
    <row r="15">
      <c r="A15" s="5" t="n">
        <v>9</v>
      </c>
      <c r="B15" s="5" t="n"/>
      <c r="C15" s="5" t="n"/>
      <c r="D15" s="5" t="n"/>
      <c r="E15" s="5" t="n"/>
      <c r="F15" s="5" t="n"/>
      <c r="G15" s="5">
        <f>IF(OR(B15="",B15=0),"",ROUND(C15/B15*100,0))</f>
        <v/>
      </c>
      <c r="H15" s="5">
        <f>IF(OR(B15="",B15=0),"",ROUND(D15/B15*100,0))</f>
        <v/>
      </c>
      <c r="I15" s="5">
        <f>IF(OR(D15="",D15=0),"",ROUND(E15/D15*100,0))</f>
        <v/>
      </c>
      <c r="J15" s="5">
        <f>IF(OR(E15="",E15=0),"",ROUND(F15/E15*100,0))</f>
        <v/>
      </c>
    </row>
    <row r="16">
      <c r="A16" s="5" t="n">
        <v>10</v>
      </c>
      <c r="B16" s="5" t="n"/>
      <c r="C16" s="5" t="n"/>
      <c r="D16" s="5" t="n"/>
      <c r="E16" s="5" t="n"/>
      <c r="F16" s="5" t="n"/>
      <c r="G16" s="5">
        <f>IF(OR(B16="",B16=0),"",ROUND(C16/B16*100,0))</f>
        <v/>
      </c>
      <c r="H16" s="5">
        <f>IF(OR(B16="",B16=0),"",ROUND(D16/B16*100,0))</f>
        <v/>
      </c>
      <c r="I16" s="5">
        <f>IF(OR(D16="",D16=0),"",ROUND(E16/D16*100,0))</f>
        <v/>
      </c>
      <c r="J16" s="5">
        <f>IF(OR(E16="",E16=0),"",ROUND(F16/E16*100,0))</f>
        <v/>
      </c>
    </row>
    <row r="17">
      <c r="A17" s="5" t="n">
        <v>11</v>
      </c>
      <c r="B17" s="5" t="n"/>
      <c r="C17" s="5" t="n"/>
      <c r="D17" s="5" t="n"/>
      <c r="E17" s="5" t="n"/>
      <c r="F17" s="5" t="n"/>
      <c r="G17" s="5">
        <f>IF(OR(B17="",B17=0),"",ROUND(C17/B17*100,0))</f>
        <v/>
      </c>
      <c r="H17" s="5">
        <f>IF(OR(B17="",B17=0),"",ROUND(D17/B17*100,0))</f>
        <v/>
      </c>
      <c r="I17" s="5">
        <f>IF(OR(D17="",D17=0),"",ROUND(E17/D17*100,0))</f>
        <v/>
      </c>
      <c r="J17" s="5">
        <f>IF(OR(E17="",E17=0),"",ROUND(F17/E17*100,0))</f>
        <v/>
      </c>
    </row>
    <row r="18">
      <c r="A18" s="5" t="n">
        <v>12</v>
      </c>
      <c r="B18" s="5" t="n"/>
      <c r="C18" s="5" t="n"/>
      <c r="D18" s="5" t="n"/>
      <c r="E18" s="5" t="n"/>
      <c r="F18" s="5" t="n"/>
      <c r="G18" s="5">
        <f>IF(OR(B18="",B18=0),"",ROUND(C18/B18*100,0))</f>
        <v/>
      </c>
      <c r="H18" s="5">
        <f>IF(OR(B18="",B18=0),"",ROUND(D18/B18*100,0))</f>
        <v/>
      </c>
      <c r="I18" s="5">
        <f>IF(OR(D18="",D18=0),"",ROUND(E18/D18*100,0))</f>
        <v/>
      </c>
      <c r="J18" s="5">
        <f>IF(OR(E18="",E18=0),"",ROUND(F18/E18*100,0))</f>
        <v/>
      </c>
    </row>
    <row r="19">
      <c r="A19" s="5" t="n">
        <v>13</v>
      </c>
      <c r="B19" s="5" t="n"/>
      <c r="C19" s="5" t="n"/>
      <c r="D19" s="5" t="n"/>
      <c r="E19" s="5" t="n"/>
      <c r="F19" s="5" t="n"/>
      <c r="G19" s="5">
        <f>IF(OR(B19="",B19=0),"",ROUND(C19/B19*100,0))</f>
        <v/>
      </c>
      <c r="H19" s="5">
        <f>IF(OR(B19="",B19=0),"",ROUND(D19/B19*100,0))</f>
        <v/>
      </c>
      <c r="I19" s="5">
        <f>IF(OR(D19="",D19=0),"",ROUND(E19/D19*100,0))</f>
        <v/>
      </c>
      <c r="J19" s="5">
        <f>IF(OR(E19="",E19=0),"",ROUND(F19/E19*100,0))</f>
        <v/>
      </c>
    </row>
    <row r="20">
      <c r="A20" s="5" t="inlineStr">
        <is>
          <t>Summe 90 Tage</t>
        </is>
      </c>
      <c r="B20" s="5">
        <f>SUM(B7:B19)</f>
        <v/>
      </c>
      <c r="C20" s="5">
        <f>SUM(C7:C19)</f>
        <v/>
      </c>
      <c r="D20" s="5">
        <f>SUM(D7:D19)</f>
        <v/>
      </c>
      <c r="E20" s="5">
        <f>SUM(E7:E19)</f>
        <v/>
      </c>
      <c r="F20" s="5">
        <f>SUM(F7:F19)</f>
        <v/>
      </c>
      <c r="G20" s="5">
        <f>IF(B20=0,"",ROUND(C20/B20*100,0))</f>
        <v/>
      </c>
      <c r="H20" s="5">
        <f>IF(B20=0,"",ROUND(D20/B20*100,0))</f>
        <v/>
      </c>
      <c r="I20" s="5">
        <f>IF(D20=0,"",ROUND(E20/D20*100,0))</f>
        <v/>
      </c>
      <c r="J20" s="5">
        <f>IF(E20=0,"",ROUND(F20/E20*100,0))</f>
        <v/>
      </c>
    </row>
    <row r="21">
      <c r="A21" s="5" t="inlineStr">
        <is>
          <t>Ziel nach 90 Tagen (qualifizierte Gespräche)</t>
        </is>
      </c>
      <c r="B21" s="5" t="n"/>
      <c r="C21" s="5" t="n"/>
      <c r="D21" s="5" t="n"/>
      <c r="E21" s="5" t="n"/>
      <c r="F21" s="5" t="n">
        <v>10</v>
      </c>
      <c r="G21" s="5" t="n"/>
      <c r="H21" s="5" t="n"/>
      <c r="I21" s="5" t="n"/>
      <c r="J21" s="5" t="n"/>
    </row>
    <row r="22">
      <c r="A22" s="5" t="inlineStr">
        <is>
          <t>Noch offen bis zum Ziel</t>
        </is>
      </c>
      <c r="B22" s="5" t="n"/>
      <c r="C22" s="5" t="n"/>
      <c r="D22" s="5" t="n"/>
      <c r="E22" s="5" t="n"/>
      <c r="F22" s="5">
        <f>MAX(0,F21-F20)</f>
        <v/>
      </c>
      <c r="G22" s="5" t="n"/>
      <c r="H22" s="5" t="n"/>
      <c r="I22" s="5" t="n"/>
      <c r="J22" s="5" t="n"/>
    </row>
    <row r="24">
      <c r="A24" s="3" t="inlineStr">
        <is>
          <t>Drei Kennzahlen reichen für den Anfang: Erscheinensquote (wahrgenommene geteilt durch vereinbarte Termine), Anteil qualifizierter Gespräche und die Zeit vom Start der Ansprache bis zum ersten qualifizierten Gespräch.</t>
        </is>
      </c>
    </row>
    <row r="25">
      <c r="A25" s="3" t="inlineStr">
        <is>
          <t>Ein Rechenbeispiel mit angenommenen Werten, keine Erfahrungswerte: 1.000 Ansprachen, 14 vereinbarte Termine, 10 wahrgenommen (Erscheinensquote 71 Prozent), davon 8 qualifiziert (80 Prozent).</t>
        </is>
      </c>
    </row>
    <row r="26">
      <c r="A26" s="3" t="inlineStr">
        <is>
          <t>Kosten je qualifiziertem Erstgespräch: alle Stunden und Anzeigenkosten der 90 Tage geteilt durch die qualifizierten Gespräche, verglichen mit dem Deckungsbeitrag eines Auftrags: https://saleswise.io/#rechnung</t>
        </is>
      </c>
    </row>
  </sheetData>
  <autoFilter ref="A6:J22"/>
  <dataValidations count="1">
    <dataValidation sqref="B7:F22" showDropDown="0" showInputMessage="0" showErrorMessage="1" allowBlank="0" error="Trag bitte eine ganze Zahl von 0 bis 100000 ein." type="whole" operator="between">
      <formula1>0</formula1>
      <formula2>100000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28" customWidth="1" min="3" max="3"/>
    <col width="26" customWidth="1" min="4" max="4"/>
    <col width="34" customWidth="1" min="5" max="5"/>
    <col width="11" customWidth="1" min="6" max="6"/>
    <col width="14" customWidth="1" min="7" max="7"/>
    <col width="13" customWidth="1" min="8" max="8"/>
    <col width="14" customWidth="1" min="9" max="9"/>
    <col width="8" customWidth="1" min="10" max="10"/>
    <col width="42" customWidth="1" min="11" max="11"/>
  </cols>
  <sheetData>
    <row r="1">
      <c r="A1" s="1" t="inlineStr">
        <is>
          <t>90-Tage-Plan Neukundengewinnung mit Wochenzielen</t>
        </is>
      </c>
    </row>
    <row r="2">
      <c r="A2" s="2" t="inlineStr">
        <is>
          <t>saleswise.io · Christoph Weingärtner, Neukunden-System 90 · Stand Oktober 2026</t>
        </is>
      </c>
    </row>
    <row r="4">
      <c r="A4" s="3" t="inlineStr">
        <is>
          <t>Ein Erstgespräch zählt nur, wenn vier Bedingungen zugleich erfüllt sind. Bei SalesWise steht diese Definition im Vertrag und ist Grundlage der Garantie: zehn Gespräche in 90 Tagen, sonst Weiterarbeit ohne Honorar (Stand Oktober 2026).</t>
        </is>
      </c>
    </row>
    <row r="5">
      <c r="A5" s="3" t="inlineStr">
        <is>
          <t>1. Richtige Rolle: Ein Entscheider oder Budgetverantwortlicher nimmt teil, keine Assistenz, kein Praktikant, niemand, der „erst mal zuhört“.</t>
        </is>
      </c>
    </row>
    <row r="6">
      <c r="A6" s="3" t="inlineStr">
        <is>
          <t>2. Passendes Unternehmen: Branche, Größe und Auftragswert entsprechen dem vorher festgelegten Zielkundenprofil.</t>
        </is>
      </c>
    </row>
    <row r="7">
      <c r="A7" s="3" t="inlineStr">
        <is>
          <t>3. Konkreter Anlass: ein erkanntes Problem, das im Gespräch bestätigt wird (neue Vertriebsstelle, Geschäftsführerwechsel, Wachstum, Ausschreibung).</t>
        </is>
      </c>
    </row>
    <row r="8">
      <c r="A8" s="3" t="inlineStr">
        <is>
          <t>4. Wahrgenommener Termin: Das Gespräch hat stattgefunden. Wer nicht erscheint, zählt nicht, auch wenn der Termin im Kalender stand.</t>
        </is>
      </c>
    </row>
    <row r="9">
      <c r="A9" s="3" t="inlineStr">
        <is>
          <t>Zwei Regeln: Ein Gespräch wird erst gezählt, wenn es stattgefunden hat, nicht bei der Terminvereinbarung. Und die Zählweise wird vor dem Start schriftlich festgelegt, nicht nach der ersten Rechnung.</t>
        </is>
      </c>
    </row>
    <row r="10">
      <c r="A10" s="3" t="inlineStr">
        <is>
          <t>Protokoll je Gespräch, eine Zeile je Termin. Spalte J rechnet, ob das Gespräch zählt; die Summe steht unter der Tabelle und gehört ins Blatt „Kennzahlen“ unter „Davon qualifiziert“.</t>
        </is>
      </c>
    </row>
    <row r="11">
      <c r="A11" s="4" t="inlineStr">
        <is>
          <t>Nr</t>
        </is>
      </c>
      <c r="B11" s="4" t="inlineStr">
        <is>
          <t>Datum</t>
        </is>
      </c>
      <c r="C11" s="4" t="inlineStr">
        <is>
          <t>Unternehmen</t>
        </is>
      </c>
      <c r="D11" s="4" t="inlineStr">
        <is>
          <t>Name und Rolle</t>
        </is>
      </c>
      <c r="E11" s="4" t="inlineStr">
        <is>
          <t>Anlass</t>
        </is>
      </c>
      <c r="F11" s="4" t="inlineStr">
        <is>
          <t>Rolle passt</t>
        </is>
      </c>
      <c r="G11" s="4" t="inlineStr">
        <is>
          <t>Unternehmen passt</t>
        </is>
      </c>
      <c r="H11" s="4" t="inlineStr">
        <is>
          <t>Anlass bestätigt</t>
        </is>
      </c>
      <c r="I11" s="4" t="inlineStr">
        <is>
          <t>Termin wahrgenommen</t>
        </is>
      </c>
      <c r="J11" s="4" t="inlineStr">
        <is>
          <t>Zählt?</t>
        </is>
      </c>
      <c r="K11" s="4" t="inlineStr">
        <is>
          <t>Ergebnis und nächster Schritt</t>
        </is>
      </c>
    </row>
    <row r="12">
      <c r="A12" s="5" t="n">
        <v>1</v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>
        <f>IF(COUNTA(F12:I12)&lt;4,"",IF(AND(F12="Ja",G12="Ja",H12="Ja",I12="Ja"),"Ja","Nein"))</f>
        <v/>
      </c>
      <c r="K12" s="5" t="n"/>
    </row>
    <row r="13">
      <c r="A13" s="5" t="n">
        <v>2</v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>
        <f>IF(COUNTA(F13:I13)&lt;4,"",IF(AND(F13="Ja",G13="Ja",H13="Ja",I13="Ja"),"Ja","Nein"))</f>
        <v/>
      </c>
      <c r="K13" s="5" t="n"/>
    </row>
    <row r="14">
      <c r="A14" s="5" t="n">
        <v>3</v>
      </c>
      <c r="B14" s="5" t="n"/>
      <c r="C14" s="5" t="n"/>
      <c r="D14" s="5" t="n"/>
      <c r="E14" s="5" t="n"/>
      <c r="F14" s="5" t="n"/>
      <c r="G14" s="5" t="n"/>
      <c r="H14" s="5" t="n"/>
      <c r="I14" s="5" t="n"/>
      <c r="J14" s="5">
        <f>IF(COUNTA(F14:I14)&lt;4,"",IF(AND(F14="Ja",G14="Ja",H14="Ja",I14="Ja"),"Ja","Nein"))</f>
        <v/>
      </c>
      <c r="K14" s="5" t="n"/>
    </row>
    <row r="15">
      <c r="A15" s="5" t="n">
        <v>4</v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>
        <f>IF(COUNTA(F15:I15)&lt;4,"",IF(AND(F15="Ja",G15="Ja",H15="Ja",I15="Ja"),"Ja","Nein"))</f>
        <v/>
      </c>
      <c r="K15" s="5" t="n"/>
    </row>
    <row r="16">
      <c r="A16" s="5" t="n">
        <v>5</v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>
        <f>IF(COUNTA(F16:I16)&lt;4,"",IF(AND(F16="Ja",G16="Ja",H16="Ja",I16="Ja"),"Ja","Nein"))</f>
        <v/>
      </c>
      <c r="K16" s="5" t="n"/>
    </row>
    <row r="17">
      <c r="A17" s="5" t="n">
        <v>6</v>
      </c>
      <c r="B17" s="5" t="n"/>
      <c r="C17" s="5" t="n"/>
      <c r="D17" s="5" t="n"/>
      <c r="E17" s="5" t="n"/>
      <c r="F17" s="5" t="n"/>
      <c r="G17" s="5" t="n"/>
      <c r="H17" s="5" t="n"/>
      <c r="I17" s="5" t="n"/>
      <c r="J17" s="5">
        <f>IF(COUNTA(F17:I17)&lt;4,"",IF(AND(F17="Ja",G17="Ja",H17="Ja",I17="Ja"),"Ja","Nein"))</f>
        <v/>
      </c>
      <c r="K17" s="5" t="n"/>
    </row>
    <row r="18">
      <c r="A18" s="5" t="n">
        <v>7</v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>
        <f>IF(COUNTA(F18:I18)&lt;4,"",IF(AND(F18="Ja",G18="Ja",H18="Ja",I18="Ja"),"Ja","Nein"))</f>
        <v/>
      </c>
      <c r="K18" s="5" t="n"/>
    </row>
    <row r="19">
      <c r="A19" s="5" t="n">
        <v>8</v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>
        <f>IF(COUNTA(F19:I19)&lt;4,"",IF(AND(F19="Ja",G19="Ja",H19="Ja",I19="Ja"),"Ja","Nein"))</f>
        <v/>
      </c>
      <c r="K19" s="5" t="n"/>
    </row>
    <row r="20">
      <c r="A20" s="5" t="n">
        <v>9</v>
      </c>
      <c r="B20" s="5" t="n"/>
      <c r="C20" s="5" t="n"/>
      <c r="D20" s="5" t="n"/>
      <c r="E20" s="5" t="n"/>
      <c r="F20" s="5" t="n"/>
      <c r="G20" s="5" t="n"/>
      <c r="H20" s="5" t="n"/>
      <c r="I20" s="5" t="n"/>
      <c r="J20" s="5">
        <f>IF(COUNTA(F20:I20)&lt;4,"",IF(AND(F20="Ja",G20="Ja",H20="Ja",I20="Ja"),"Ja","Nein"))</f>
        <v/>
      </c>
      <c r="K20" s="5" t="n"/>
    </row>
    <row r="21">
      <c r="A21" s="5" t="n">
        <v>10</v>
      </c>
      <c r="B21" s="5" t="n"/>
      <c r="C21" s="5" t="n"/>
      <c r="D21" s="5" t="n"/>
      <c r="E21" s="5" t="n"/>
      <c r="F21" s="5" t="n"/>
      <c r="G21" s="5" t="n"/>
      <c r="H21" s="5" t="n"/>
      <c r="I21" s="5" t="n"/>
      <c r="J21" s="5">
        <f>IF(COUNTA(F21:I21)&lt;4,"",IF(AND(F21="Ja",G21="Ja",H21="Ja",I21="Ja"),"Ja","Nein"))</f>
        <v/>
      </c>
      <c r="K21" s="5" t="n"/>
    </row>
    <row r="22">
      <c r="A22" s="5" t="n">
        <v>11</v>
      </c>
      <c r="B22" s="5" t="n"/>
      <c r="C22" s="5" t="n"/>
      <c r="D22" s="5" t="n"/>
      <c r="E22" s="5" t="n"/>
      <c r="F22" s="5" t="n"/>
      <c r="G22" s="5" t="n"/>
      <c r="H22" s="5" t="n"/>
      <c r="I22" s="5" t="n"/>
      <c r="J22" s="5">
        <f>IF(COUNTA(F22:I22)&lt;4,"",IF(AND(F22="Ja",G22="Ja",H22="Ja",I22="Ja"),"Ja","Nein"))</f>
        <v/>
      </c>
      <c r="K22" s="5" t="n"/>
    </row>
    <row r="23">
      <c r="A23" s="5" t="n">
        <v>12</v>
      </c>
      <c r="B23" s="5" t="n"/>
      <c r="C23" s="5" t="n"/>
      <c r="D23" s="5" t="n"/>
      <c r="E23" s="5" t="n"/>
      <c r="F23" s="5" t="n"/>
      <c r="G23" s="5" t="n"/>
      <c r="H23" s="5" t="n"/>
      <c r="I23" s="5" t="n"/>
      <c r="J23" s="5">
        <f>IF(COUNTA(F23:I23)&lt;4,"",IF(AND(F23="Ja",G23="Ja",H23="Ja",I23="Ja"),"Ja","Nein"))</f>
        <v/>
      </c>
      <c r="K23" s="5" t="n"/>
    </row>
    <row r="24">
      <c r="A24" s="5" t="n">
        <v>13</v>
      </c>
      <c r="B24" s="5" t="n"/>
      <c r="C24" s="5" t="n"/>
      <c r="D24" s="5" t="n"/>
      <c r="E24" s="5" t="n"/>
      <c r="F24" s="5" t="n"/>
      <c r="G24" s="5" t="n"/>
      <c r="H24" s="5" t="n"/>
      <c r="I24" s="5" t="n"/>
      <c r="J24" s="5">
        <f>IF(COUNTA(F24:I24)&lt;4,"",IF(AND(F24="Ja",G24="Ja",H24="Ja",I24="Ja"),"Ja","Nein"))</f>
        <v/>
      </c>
      <c r="K24" s="5" t="n"/>
    </row>
    <row r="25">
      <c r="A25" s="5" t="n">
        <v>14</v>
      </c>
      <c r="B25" s="5" t="n"/>
      <c r="C25" s="5" t="n"/>
      <c r="D25" s="5" t="n"/>
      <c r="E25" s="5" t="n"/>
      <c r="F25" s="5" t="n"/>
      <c r="G25" s="5" t="n"/>
      <c r="H25" s="5" t="n"/>
      <c r="I25" s="5" t="n"/>
      <c r="J25" s="5">
        <f>IF(COUNTA(F25:I25)&lt;4,"",IF(AND(F25="Ja",G25="Ja",H25="Ja",I25="Ja"),"Ja","Nein"))</f>
        <v/>
      </c>
      <c r="K25" s="5" t="n"/>
    </row>
    <row r="26">
      <c r="A26" s="5" t="n">
        <v>15</v>
      </c>
      <c r="B26" s="5" t="n"/>
      <c r="C26" s="5" t="n"/>
      <c r="D26" s="5" t="n"/>
      <c r="E26" s="5" t="n"/>
      <c r="F26" s="5" t="n"/>
      <c r="G26" s="5" t="n"/>
      <c r="H26" s="5" t="n"/>
      <c r="I26" s="5" t="n"/>
      <c r="J26" s="5">
        <f>IF(COUNTA(F26:I26)&lt;4,"",IF(AND(F26="Ja",G26="Ja",H26="Ja",I26="Ja"),"Ja","Nein"))</f>
        <v/>
      </c>
      <c r="K26" s="5" t="n"/>
    </row>
    <row r="27">
      <c r="A27" s="5" t="inlineStr">
        <is>
          <t>Gezählte Gespräche</t>
        </is>
      </c>
      <c r="B27" s="5" t="n"/>
      <c r="C27" s="5" t="n"/>
      <c r="D27" s="5" t="n"/>
      <c r="E27" s="5" t="n"/>
      <c r="F27" s="5" t="n"/>
      <c r="G27" s="5" t="n"/>
      <c r="H27" s="5" t="n"/>
      <c r="I27" s="5" t="n"/>
      <c r="J27" s="5">
        <f>COUNTIF(J:J,"Ja")</f>
        <v/>
      </c>
      <c r="K27" s="5" t="n"/>
    </row>
    <row r="29">
      <c r="A29" s="3" t="inlineStr">
        <is>
          <t>Verlang für jedes gezählte Gespräch ein Protokoll, auch von einem Dienstleister: Unternehmen, Name und Rolle, Anlass, Datum, Ergebnis. Dann kannst du nach dem Piloten selbst nachrechnen, statt einer Zahl in einer Präsentation zu glauben.</t>
        </is>
      </c>
    </row>
    <row r="30">
      <c r="A30" s="3" t="inlineStr">
        <is>
          <t>Ausführlich im Artikel: https://saleswise.io/blog/lead-qualifizierung-bant-mql-sql/ · Garantie und Zählweise bei SalesWise: https://saleswise.io/#garantie · Erstgespräch-Check (30 Minuten, kostenlos): https://saleswise.io/#check</t>
        </is>
      </c>
    </row>
  </sheetData>
  <autoFilter ref="A11:K27"/>
  <dataValidations count="1">
    <dataValidation sqref="F12:I27" showDropDown="0" showInputMessage="0" showErrorMessage="0" allowBlank="1" type="list">
      <formula1>"Ja,Nein"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Christoph Weingärtner, saleswise.io</dc:creator>
  <dc:title xmlns:dc="http://purl.org/dc/elements/1.1/">90-Tage-Plan Neukundengewinnung mit Wochenzielen</dc:title>
  <dcterms:created xmlns:dcterms="http://purl.org/dc/terms/" xmlns:xsi="http://www.w3.org/2001/XMLSchema-instance" xsi:type="dcterms:W3CDTF">2026-10-20T21:58:20Z</dcterms:created>
  <dcterms:modified xmlns:dcterms="http://purl.org/dc/terms/" xmlns:xsi="http://www.w3.org/2001/XMLSchema-instance" xsi:type="dcterms:W3CDTF">2026-10-20T21:58:20Z</dcterms:modified>
</cp:coreProperties>
</file>